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<sst xmlns="http://schemas.openxmlformats.org/spreadsheetml/2006/main" count="271" uniqueCount="93">
  <si>
    <t>工事費内訳書</t>
  </si>
  <si>
    <t>住　　　　所</t>
  </si>
  <si>
    <t>商号又は名称</t>
  </si>
  <si>
    <t>代 表 者 名</t>
  </si>
  <si>
    <t>工 事 名</t>
  </si>
  <si>
    <t>Ｒ６三土　三加茂東祖谷山線（第６号橋他）　三・東祖谷落合　橋梁修繕工事（担い手確保型）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</si>
  <si>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</si>
  <si>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</si>
  <si>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</si>
  <si>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</si>
  <si>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</si>
  <si>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</si>
  <si>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</si>
  <si>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</si>
  <si>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
　第6号橋</t>
  </si>
  <si>
    <t>水切設置工</t>
  </si>
  <si>
    <t>水切設置</t>
  </si>
  <si>
    <t>m</t>
  </si>
  <si>
    <t>橋梁補修工
　第6号橋</t>
  </si>
  <si>
    <t>ひび割れ補修工</t>
  </si>
  <si>
    <t>充てん工法</t>
  </si>
  <si>
    <t>構造物</t>
  </si>
  <si>
    <t>低圧注入工法</t>
  </si>
  <si>
    <t>断面修復工</t>
  </si>
  <si>
    <t>左官工法</t>
  </si>
  <si>
    <t>ｺﾝｸﾘｰﾄ打換工</t>
  </si>
  <si>
    <t xml:space="preserve">ｺﾝｸﾘｰﾄ取壊し運搬処理 </t>
  </si>
  <si>
    <t>m3</t>
  </si>
  <si>
    <t>ｺﾝｸﾘｰﾄ打設</t>
  </si>
  <si>
    <t>間詰工</t>
  </si>
  <si>
    <t>構造物撤去工
　第6号橋</t>
  </si>
  <si>
    <t>運搬処理工</t>
  </si>
  <si>
    <t>殻運搬</t>
  </si>
  <si>
    <t>殻処分</t>
  </si>
  <si>
    <t>仮設工
　第6号橋</t>
  </si>
  <si>
    <t>足場工</t>
  </si>
  <si>
    <t>吊足場</t>
  </si>
  <si>
    <t>交通管理工</t>
  </si>
  <si>
    <t>交通誘導警備員
　B</t>
  </si>
  <si>
    <t>人日</t>
  </si>
  <si>
    <t>橋梁補修工
　第7号橋</t>
  </si>
  <si>
    <t>橋梁地覆補修工</t>
  </si>
  <si>
    <t>橋梁地覆とりこわし</t>
  </si>
  <si>
    <t>鉄筋</t>
  </si>
  <si>
    <t>t</t>
  </si>
  <si>
    <t>ｺﾝｸﾘｰﾄ</t>
  </si>
  <si>
    <t xml:space="preserve">型枠 </t>
  </si>
  <si>
    <t>m2</t>
  </si>
  <si>
    <t xml:space="preserve">ｺﾝｸﾘｰﾄ削孔 </t>
  </si>
  <si>
    <t>箇所</t>
  </si>
  <si>
    <t>注入材</t>
  </si>
  <si>
    <t>本</t>
  </si>
  <si>
    <t>表面含浸工</t>
  </si>
  <si>
    <t>表面含浸工
　下地処理･含浸材塗布</t>
  </si>
  <si>
    <t>表面含浸材
　材料費</t>
  </si>
  <si>
    <t>kg</t>
  </si>
  <si>
    <t>防護柵取替工</t>
  </si>
  <si>
    <t xml:space="preserve">防護柵撤去工 </t>
  </si>
  <si>
    <t>防護柵設置工</t>
  </si>
  <si>
    <t>胸壁補修工</t>
  </si>
  <si>
    <t>構造物撤去工
　第7号橋</t>
  </si>
  <si>
    <t>仮設工
　第7号橋</t>
  </si>
  <si>
    <t>橋梁補修工
　第9号橋</t>
  </si>
  <si>
    <t>表面含浸工
　簡易清掃</t>
  </si>
  <si>
    <t>表面含浸工
　下地処理</t>
  </si>
  <si>
    <t>表面含浸工
　含浸材塗布</t>
  </si>
  <si>
    <t>構造物撤去工
　第9号橋</t>
  </si>
  <si>
    <t>仮設工
　第9号橋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</si>
  <si>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</si>
  <si>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</si>
  <si>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</si>
  <si>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</si>
  <si>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</si>
  <si>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</si>
  <si>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</si>
  <si>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</si>
  <si>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橋梁補修工
　新4</t>
  </si>
  <si>
    <t>増打工</t>
  </si>
  <si>
    <t>現場塗装工
　新4</t>
  </si>
  <si>
    <t>橋梁塗装工</t>
  </si>
  <si>
    <t>素地調整</t>
  </si>
  <si>
    <t>下塗</t>
  </si>
  <si>
    <t>中塗</t>
  </si>
  <si>
    <t>上塗</t>
  </si>
  <si>
    <t>構造物撤去工
　新4</t>
  </si>
  <si>
    <t>土砂撤去工</t>
  </si>
  <si>
    <t>仮設工
　新4</t>
  </si>
  <si>
    <t>単管足場</t>
  </si>
  <si>
    <t>掛m2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</si>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</sst>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G11+G14+G26+G30+G35+G57+G63+G68+G87+G91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25.0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G15+G18+G21+G24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21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21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4" t="n">
        <v>0.075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30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27</v>
      </c>
      <c r="F28" s="14" t="n">
        <v>0.1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27</v>
      </c>
      <c r="F29" s="14" t="n">
        <v>0.1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34</v>
      </c>
      <c r="C30" s="11"/>
      <c r="D30" s="11"/>
      <c r="E30" s="12" t="s">
        <v>13</v>
      </c>
      <c r="F30" s="13" t="n">
        <v>1.0</v>
      </c>
      <c r="G30" s="15">
        <f>G31+G33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35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36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40</v>
      </c>
      <c r="C35" s="11"/>
      <c r="D35" s="11"/>
      <c r="E35" s="12" t="s">
        <v>13</v>
      </c>
      <c r="F35" s="13" t="n">
        <v>1.0</v>
      </c>
      <c r="G35" s="15">
        <f>G36+G43+G46+G49+G52+G55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41</v>
      </c>
      <c r="D36" s="11"/>
      <c r="E36" s="12" t="s">
        <v>13</v>
      </c>
      <c r="F36" s="13" t="n">
        <v>1.0</v>
      </c>
      <c r="G36" s="15">
        <f>G37+G38+G39+G40+G41+G42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42</v>
      </c>
      <c r="E37" s="12" t="s">
        <v>27</v>
      </c>
      <c r="F37" s="14" t="n">
        <v>0.1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44</v>
      </c>
      <c r="F38" s="14" t="n">
        <v>0.02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45</v>
      </c>
      <c r="E39" s="12" t="s">
        <v>27</v>
      </c>
      <c r="F39" s="14" t="n">
        <v>0.1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47</v>
      </c>
      <c r="F40" s="14" t="n">
        <v>0.7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10.0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50</v>
      </c>
      <c r="E42" s="12" t="s">
        <v>51</v>
      </c>
      <c r="F42" s="13" t="n">
        <v>10.0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19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20</v>
      </c>
      <c r="E44" s="12" t="s">
        <v>21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22</v>
      </c>
      <c r="E45" s="12" t="s">
        <v>21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23</v>
      </c>
      <c r="D46" s="11"/>
      <c r="E46" s="12" t="s">
        <v>13</v>
      </c>
      <c r="F46" s="13" t="n">
        <v>1.0</v>
      </c>
      <c r="G46" s="15">
        <f>G47+G48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24</v>
      </c>
      <c r="E47" s="12" t="s">
        <v>21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24</v>
      </c>
      <c r="E48" s="12" t="s">
        <v>21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52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53</v>
      </c>
      <c r="E50" s="12" t="s">
        <v>47</v>
      </c>
      <c r="F50" s="13" t="n">
        <v>192.0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55</v>
      </c>
      <c r="F51" s="13" t="n">
        <v>46.0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17</v>
      </c>
      <c r="F53" s="13" t="n">
        <v>26.0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58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59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59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60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31</v>
      </c>
      <c r="D58" s="11"/>
      <c r="E58" s="12" t="s">
        <v>13</v>
      </c>
      <c r="F58" s="13" t="n">
        <v>1.0</v>
      </c>
      <c r="G58" s="15">
        <f>G59+G60+G61+G62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32</v>
      </c>
      <c r="E59" s="12" t="s">
        <v>27</v>
      </c>
      <c r="F59" s="14" t="n">
        <v>0.1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33</v>
      </c>
      <c r="E60" s="12" t="s">
        <v>27</v>
      </c>
      <c r="F60" s="14" t="n">
        <v>0.1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32</v>
      </c>
      <c r="E61" s="12" t="s">
        <v>27</v>
      </c>
      <c r="F61" s="14" t="n">
        <v>0.1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33</v>
      </c>
      <c r="E62" s="12" t="s">
        <v>27</v>
      </c>
      <c r="F62" s="14" t="n">
        <v>0.1</v>
      </c>
      <c r="G62" s="16"/>
      <c r="I62" s="17" t="n">
        <v>53.0</v>
      </c>
      <c r="J62" s="18" t="n">
        <v>4.0</v>
      </c>
    </row>
    <row r="63" ht="42.0" customHeight="true">
      <c r="A63" s="10"/>
      <c r="B63" s="11" t="s">
        <v>61</v>
      </c>
      <c r="C63" s="11"/>
      <c r="D63" s="11"/>
      <c r="E63" s="12" t="s">
        <v>13</v>
      </c>
      <c r="F63" s="13" t="n">
        <v>1.0</v>
      </c>
      <c r="G63" s="15">
        <f>G64+G66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35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36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37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38</v>
      </c>
      <c r="E67" s="12" t="s">
        <v>39</v>
      </c>
      <c r="F67" s="13" t="n">
        <v>10.0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62</v>
      </c>
      <c r="C68" s="11"/>
      <c r="D68" s="11"/>
      <c r="E68" s="12" t="s">
        <v>13</v>
      </c>
      <c r="F68" s="13" t="n">
        <v>1.0</v>
      </c>
      <c r="G68" s="15">
        <f>G69+G77+G80+G82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41</v>
      </c>
      <c r="D69" s="11"/>
      <c r="E69" s="12" t="s">
        <v>13</v>
      </c>
      <c r="F69" s="13" t="n">
        <v>1.0</v>
      </c>
      <c r="G69" s="15">
        <f>G70+G71+G72+G73+G74+G75+G76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42</v>
      </c>
      <c r="E70" s="12" t="s">
        <v>27</v>
      </c>
      <c r="F70" s="13" t="n">
        <v>1.0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43</v>
      </c>
      <c r="E71" s="12" t="s">
        <v>44</v>
      </c>
      <c r="F71" s="14" t="n">
        <v>0.57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45</v>
      </c>
      <c r="E72" s="12" t="s">
        <v>27</v>
      </c>
      <c r="F72" s="14" t="n">
        <v>4.7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/>
      <c r="D73" s="11" t="s">
        <v>46</v>
      </c>
      <c r="E73" s="12" t="s">
        <v>47</v>
      </c>
      <c r="F73" s="13" t="n">
        <v>17.0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48</v>
      </c>
      <c r="E74" s="12" t="s">
        <v>49</v>
      </c>
      <c r="F74" s="13" t="n">
        <v>136.0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50</v>
      </c>
      <c r="E75" s="12" t="s">
        <v>51</v>
      </c>
      <c r="F75" s="13" t="n">
        <v>136.0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58</v>
      </c>
      <c r="E76" s="12" t="s">
        <v>17</v>
      </c>
      <c r="F76" s="13" t="n">
        <v>17.0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19</v>
      </c>
      <c r="D77" s="11"/>
      <c r="E77" s="12" t="s">
        <v>13</v>
      </c>
      <c r="F77" s="13" t="n">
        <v>1.0</v>
      </c>
      <c r="G77" s="15">
        <f>G78+G79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20</v>
      </c>
      <c r="E78" s="12" t="s">
        <v>21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22</v>
      </c>
      <c r="E79" s="12" t="s">
        <v>21</v>
      </c>
      <c r="F79" s="13" t="n">
        <v>1.0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 t="s">
        <v>23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24</v>
      </c>
      <c r="E81" s="12" t="s">
        <v>21</v>
      </c>
      <c r="F81" s="13" t="n">
        <v>1.0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52</v>
      </c>
      <c r="D82" s="11"/>
      <c r="E82" s="12" t="s">
        <v>13</v>
      </c>
      <c r="F82" s="13" t="n">
        <v>1.0</v>
      </c>
      <c r="G82" s="15">
        <f>G83+G84+G85+G86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63</v>
      </c>
      <c r="E83" s="12" t="s">
        <v>47</v>
      </c>
      <c r="F83" s="13" t="n">
        <v>31.0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64</v>
      </c>
      <c r="E84" s="12" t="s">
        <v>47</v>
      </c>
      <c r="F84" s="13" t="n">
        <v>35.0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65</v>
      </c>
      <c r="E85" s="12" t="s">
        <v>47</v>
      </c>
      <c r="F85" s="13" t="n">
        <v>66.0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54</v>
      </c>
      <c r="E86" s="12" t="s">
        <v>55</v>
      </c>
      <c r="F86" s="13" t="n">
        <v>16.0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66</v>
      </c>
      <c r="C87" s="11"/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2.0</v>
      </c>
    </row>
    <row r="88" ht="42.0" customHeight="true">
      <c r="A88" s="10"/>
      <c r="B88" s="11"/>
      <c r="C88" s="11" t="s">
        <v>31</v>
      </c>
      <c r="D88" s="11"/>
      <c r="E88" s="12" t="s">
        <v>13</v>
      </c>
      <c r="F88" s="13" t="n">
        <v>1.0</v>
      </c>
      <c r="G88" s="15">
        <f>G89+G90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32</v>
      </c>
      <c r="E89" s="12" t="s">
        <v>27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33</v>
      </c>
      <c r="E90" s="12" t="s">
        <v>27</v>
      </c>
      <c r="F90" s="13" t="n">
        <v>1.0</v>
      </c>
      <c r="G90" s="16"/>
      <c r="I90" s="17" t="n">
        <v>81.0</v>
      </c>
      <c r="J90" s="18" t="n">
        <v>4.0</v>
      </c>
    </row>
    <row r="91" ht="42.0" customHeight="true">
      <c r="A91" s="10"/>
      <c r="B91" s="11" t="s">
        <v>67</v>
      </c>
      <c r="C91" s="11"/>
      <c r="D91" s="11"/>
      <c r="E91" s="12" t="s">
        <v>13</v>
      </c>
      <c r="F91" s="13" t="n">
        <v>1.0</v>
      </c>
      <c r="G91" s="15">
        <f>G92+G94</f>
      </c>
      <c r="I91" s="17" t="n">
        <v>82.0</v>
      </c>
      <c r="J91" s="18" t="n">
        <v>2.0</v>
      </c>
    </row>
    <row r="92" ht="42.0" customHeight="true">
      <c r="A92" s="10"/>
      <c r="B92" s="11"/>
      <c r="C92" s="11" t="s">
        <v>35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36</v>
      </c>
      <c r="E93" s="12" t="s">
        <v>13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/>
      <c r="B94" s="11"/>
      <c r="C94" s="11" t="s">
        <v>37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38</v>
      </c>
      <c r="E95" s="12" t="s">
        <v>39</v>
      </c>
      <c r="F95" s="13" t="n">
        <v>26.0</v>
      </c>
      <c r="G95" s="16"/>
      <c r="I95" s="17" t="n">
        <v>86.0</v>
      </c>
      <c r="J95" s="18" t="n">
        <v>4.0</v>
      </c>
    </row>
    <row r="96" ht="42.0" customHeight="true">
      <c r="A96" s="10" t="s">
        <v>68</v>
      </c>
      <c r="B96" s="11"/>
      <c r="C96" s="11"/>
      <c r="D96" s="11"/>
      <c r="E96" s="12" t="s">
        <v>13</v>
      </c>
      <c r="F96" s="13" t="n">
        <v>1.0</v>
      </c>
      <c r="G96" s="15">
        <f>G11+G14+G26+G30+G35+G57+G63+G68+G87+G91</f>
      </c>
      <c r="I96" s="17" t="n">
        <v>87.0</v>
      </c>
      <c r="J96" s="18"/>
    </row>
    <row r="97" ht="42.0" customHeight="true">
      <c r="A97" s="10" t="s">
        <v>69</v>
      </c>
      <c r="B97" s="11"/>
      <c r="C97" s="11"/>
      <c r="D97" s="11"/>
      <c r="E97" s="12" t="s">
        <v>13</v>
      </c>
      <c r="F97" s="13" t="n">
        <v>1.0</v>
      </c>
      <c r="G97" s="15">
        <f>G98</f>
      </c>
      <c r="I97" s="17" t="n">
        <v>88.0</v>
      </c>
      <c r="J97" s="18" t="n">
        <v>200.0</v>
      </c>
    </row>
    <row r="98" ht="42.0" customHeight="true">
      <c r="A98" s="10"/>
      <c r="B98" s="11" t="s">
        <v>70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/>
    </row>
    <row r="99" ht="42.0" customHeight="true">
      <c r="A99" s="10" t="s">
        <v>71</v>
      </c>
      <c r="B99" s="11"/>
      <c r="C99" s="11"/>
      <c r="D99" s="11"/>
      <c r="E99" s="12" t="s">
        <v>13</v>
      </c>
      <c r="F99" s="13" t="n">
        <v>1.0</v>
      </c>
      <c r="G99" s="15">
        <f>G96+G97</f>
      </c>
      <c r="I99" s="17" t="n">
        <v>90.0</v>
      </c>
      <c r="J99" s="18"/>
    </row>
    <row r="100" ht="42.0" customHeight="true">
      <c r="A100" s="10"/>
      <c r="B100" s="11" t="s">
        <v>72</v>
      </c>
      <c r="C100" s="11"/>
      <c r="D100" s="11"/>
      <c r="E100" s="12" t="s">
        <v>13</v>
      </c>
      <c r="F100" s="13" t="n">
        <v>1.0</v>
      </c>
      <c r="G100" s="16"/>
      <c r="I100" s="17" t="n">
        <v>91.0</v>
      </c>
      <c r="J100" s="18" t="n">
        <v>210.0</v>
      </c>
    </row>
    <row r="101" ht="42.0" customHeight="true">
      <c r="A101" s="10" t="s">
        <v>73</v>
      </c>
      <c r="B101" s="11"/>
      <c r="C101" s="11"/>
      <c r="D101" s="11"/>
      <c r="E101" s="12" t="s">
        <v>13</v>
      </c>
      <c r="F101" s="13" t="n">
        <v>1.0</v>
      </c>
      <c r="G101" s="15">
        <f>G96+G97+G100</f>
      </c>
      <c r="I101" s="17" t="n">
        <v>92.0</v>
      </c>
      <c r="J101" s="18"/>
    </row>
    <row r="102" ht="42.0" customHeight="true">
      <c r="A102" s="10"/>
      <c r="B102" s="11" t="s">
        <v>74</v>
      </c>
      <c r="C102" s="11"/>
      <c r="D102" s="11"/>
      <c r="E102" s="12" t="s">
        <v>13</v>
      </c>
      <c r="F102" s="13" t="n">
        <v>1.0</v>
      </c>
      <c r="G102" s="16"/>
      <c r="I102" s="17" t="n">
        <v>93.0</v>
      </c>
      <c r="J102" s="18" t="n">
        <v>220.0</v>
      </c>
    </row>
    <row r="103" ht="42.0" customHeight="true">
      <c r="A103" s="10" t="s">
        <v>75</v>
      </c>
      <c r="B103" s="11"/>
      <c r="C103" s="11"/>
      <c r="D103" s="11"/>
      <c r="E103" s="12" t="s">
        <v>13</v>
      </c>
      <c r="F103" s="13" t="n">
        <v>1.0</v>
      </c>
      <c r="G103" s="15">
        <f>G101+G102</f>
      </c>
      <c r="I103" s="17" t="n">
        <v>94.0</v>
      </c>
      <c r="J103" s="18"/>
    </row>
    <row r="104" ht="42.0" customHeight="true">
      <c r="A104" s="10" t="s">
        <v>12</v>
      </c>
      <c r="B104" s="11"/>
      <c r="C104" s="11"/>
      <c r="D104" s="11"/>
      <c r="E104" s="12" t="s">
        <v>13</v>
      </c>
      <c r="F104" s="13" t="n">
        <v>1.0</v>
      </c>
      <c r="G104" s="15">
        <f>G105+G112+G118+G123</f>
      </c>
      <c r="I104" s="17" t="n">
        <v>95.0</v>
      </c>
      <c r="J104" s="18" t="n">
        <v>1.0</v>
      </c>
    </row>
    <row r="105" ht="42.0" customHeight="true">
      <c r="A105" s="10"/>
      <c r="B105" s="11" t="s">
        <v>76</v>
      </c>
      <c r="C105" s="11"/>
      <c r="D105" s="11"/>
      <c r="E105" s="12" t="s">
        <v>13</v>
      </c>
      <c r="F105" s="13" t="n">
        <v>1.0</v>
      </c>
      <c r="G105" s="15">
        <f>G106+G108+G110</f>
      </c>
      <c r="I105" s="17" t="n">
        <v>96.0</v>
      </c>
      <c r="J105" s="18" t="n">
        <v>2.0</v>
      </c>
    </row>
    <row r="106" ht="42.0" customHeight="true">
      <c r="A106" s="10"/>
      <c r="B106" s="11"/>
      <c r="C106" s="11" t="s">
        <v>77</v>
      </c>
      <c r="D106" s="11"/>
      <c r="E106" s="12" t="s">
        <v>13</v>
      </c>
      <c r="F106" s="13" t="n">
        <v>1.0</v>
      </c>
      <c r="G106" s="15">
        <f>G107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77</v>
      </c>
      <c r="E107" s="12" t="s">
        <v>13</v>
      </c>
      <c r="F107" s="13" t="n">
        <v>1.0</v>
      </c>
      <c r="G107" s="16"/>
      <c r="I107" s="17" t="n">
        <v>98.0</v>
      </c>
      <c r="J107" s="18" t="n">
        <v>4.0</v>
      </c>
    </row>
    <row r="108" ht="42.0" customHeight="true">
      <c r="A108" s="10"/>
      <c r="B108" s="11"/>
      <c r="C108" s="11" t="s">
        <v>19</v>
      </c>
      <c r="D108" s="11"/>
      <c r="E108" s="12" t="s">
        <v>13</v>
      </c>
      <c r="F108" s="13" t="n">
        <v>1.0</v>
      </c>
      <c r="G108" s="15">
        <f>G109</f>
      </c>
      <c r="I108" s="17" t="n">
        <v>99.0</v>
      </c>
      <c r="J108" s="18" t="n">
        <v>3.0</v>
      </c>
    </row>
    <row r="109" ht="42.0" customHeight="true">
      <c r="A109" s="10"/>
      <c r="B109" s="11"/>
      <c r="C109" s="11"/>
      <c r="D109" s="11" t="s">
        <v>20</v>
      </c>
      <c r="E109" s="12" t="s">
        <v>21</v>
      </c>
      <c r="F109" s="13" t="n">
        <v>1.0</v>
      </c>
      <c r="G109" s="16"/>
      <c r="I109" s="17" t="n">
        <v>100.0</v>
      </c>
      <c r="J109" s="18" t="n">
        <v>4.0</v>
      </c>
    </row>
    <row r="110" ht="42.0" customHeight="true">
      <c r="A110" s="10"/>
      <c r="B110" s="11"/>
      <c r="C110" s="11" t="s">
        <v>23</v>
      </c>
      <c r="D110" s="11"/>
      <c r="E110" s="12" t="s">
        <v>13</v>
      </c>
      <c r="F110" s="13" t="n">
        <v>1.0</v>
      </c>
      <c r="G110" s="15">
        <f>G111</f>
      </c>
      <c r="I110" s="17" t="n">
        <v>101.0</v>
      </c>
      <c r="J110" s="18" t="n">
        <v>3.0</v>
      </c>
    </row>
    <row r="111" ht="42.0" customHeight="true">
      <c r="A111" s="10"/>
      <c r="B111" s="11"/>
      <c r="C111" s="11"/>
      <c r="D111" s="11" t="s">
        <v>24</v>
      </c>
      <c r="E111" s="12" t="s">
        <v>21</v>
      </c>
      <c r="F111" s="13" t="n">
        <v>1.0</v>
      </c>
      <c r="G111" s="16"/>
      <c r="I111" s="17" t="n">
        <v>102.0</v>
      </c>
      <c r="J111" s="18" t="n">
        <v>4.0</v>
      </c>
    </row>
    <row r="112" ht="42.0" customHeight="true">
      <c r="A112" s="10"/>
      <c r="B112" s="11" t="s">
        <v>78</v>
      </c>
      <c r="C112" s="11"/>
      <c r="D112" s="11"/>
      <c r="E112" s="12" t="s">
        <v>13</v>
      </c>
      <c r="F112" s="13" t="n">
        <v>1.0</v>
      </c>
      <c r="G112" s="15">
        <f>G113</f>
      </c>
      <c r="I112" s="17" t="n">
        <v>103.0</v>
      </c>
      <c r="J112" s="18" t="n">
        <v>2.0</v>
      </c>
    </row>
    <row r="113" ht="42.0" customHeight="true">
      <c r="A113" s="10"/>
      <c r="B113" s="11"/>
      <c r="C113" s="11" t="s">
        <v>79</v>
      </c>
      <c r="D113" s="11"/>
      <c r="E113" s="12" t="s">
        <v>13</v>
      </c>
      <c r="F113" s="13" t="n">
        <v>1.0</v>
      </c>
      <c r="G113" s="15">
        <f>G114+G115+G116+G117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80</v>
      </c>
      <c r="E114" s="12" t="s">
        <v>47</v>
      </c>
      <c r="F114" s="14" t="n">
        <v>0.762</v>
      </c>
      <c r="G114" s="16"/>
      <c r="I114" s="17" t="n">
        <v>105.0</v>
      </c>
      <c r="J114" s="18" t="n">
        <v>4.0</v>
      </c>
    </row>
    <row r="115" ht="42.0" customHeight="true">
      <c r="A115" s="10"/>
      <c r="B115" s="11"/>
      <c r="C115" s="11"/>
      <c r="D115" s="11" t="s">
        <v>81</v>
      </c>
      <c r="E115" s="12" t="s">
        <v>47</v>
      </c>
      <c r="F115" s="14" t="n">
        <v>0.762</v>
      </c>
      <c r="G115" s="16"/>
      <c r="I115" s="17" t="n">
        <v>106.0</v>
      </c>
      <c r="J115" s="18" t="n">
        <v>4.0</v>
      </c>
    </row>
    <row r="116" ht="42.0" customHeight="true">
      <c r="A116" s="10"/>
      <c r="B116" s="11"/>
      <c r="C116" s="11"/>
      <c r="D116" s="11" t="s">
        <v>82</v>
      </c>
      <c r="E116" s="12" t="s">
        <v>47</v>
      </c>
      <c r="F116" s="14" t="n">
        <v>0.762</v>
      </c>
      <c r="G116" s="16"/>
      <c r="I116" s="17" t="n">
        <v>107.0</v>
      </c>
      <c r="J116" s="18" t="n">
        <v>4.0</v>
      </c>
    </row>
    <row r="117" ht="42.0" customHeight="true">
      <c r="A117" s="10"/>
      <c r="B117" s="11"/>
      <c r="C117" s="11"/>
      <c r="D117" s="11" t="s">
        <v>83</v>
      </c>
      <c r="E117" s="12" t="s">
        <v>47</v>
      </c>
      <c r="F117" s="14" t="n">
        <v>0.762</v>
      </c>
      <c r="G117" s="16"/>
      <c r="I117" s="17" t="n">
        <v>108.0</v>
      </c>
      <c r="J117" s="18" t="n">
        <v>4.0</v>
      </c>
    </row>
    <row r="118" ht="42.0" customHeight="true">
      <c r="A118" s="10"/>
      <c r="B118" s="11" t="s">
        <v>84</v>
      </c>
      <c r="C118" s="11"/>
      <c r="D118" s="11"/>
      <c r="E118" s="12" t="s">
        <v>13</v>
      </c>
      <c r="F118" s="13" t="n">
        <v>1.0</v>
      </c>
      <c r="G118" s="15">
        <f>G119</f>
      </c>
      <c r="I118" s="17" t="n">
        <v>109.0</v>
      </c>
      <c r="J118" s="18" t="n">
        <v>2.0</v>
      </c>
    </row>
    <row r="119" ht="42.0" customHeight="true">
      <c r="A119" s="10"/>
      <c r="B119" s="11"/>
      <c r="C119" s="11" t="s">
        <v>31</v>
      </c>
      <c r="D119" s="11"/>
      <c r="E119" s="12" t="s">
        <v>13</v>
      </c>
      <c r="F119" s="13" t="n">
        <v>1.0</v>
      </c>
      <c r="G119" s="15">
        <f>G120+G121+G122</f>
      </c>
      <c r="I119" s="17" t="n">
        <v>110.0</v>
      </c>
      <c r="J119" s="18" t="n">
        <v>3.0</v>
      </c>
    </row>
    <row r="120" ht="42.0" customHeight="true">
      <c r="A120" s="10"/>
      <c r="B120" s="11"/>
      <c r="C120" s="11"/>
      <c r="D120" s="11" t="s">
        <v>85</v>
      </c>
      <c r="E120" s="12" t="s">
        <v>27</v>
      </c>
      <c r="F120" s="13" t="n">
        <v>3.0</v>
      </c>
      <c r="G120" s="16"/>
      <c r="I120" s="17" t="n">
        <v>111.0</v>
      </c>
      <c r="J120" s="18" t="n">
        <v>4.0</v>
      </c>
    </row>
    <row r="121" ht="42.0" customHeight="true">
      <c r="A121" s="10"/>
      <c r="B121" s="11"/>
      <c r="C121" s="11"/>
      <c r="D121" s="11" t="s">
        <v>32</v>
      </c>
      <c r="E121" s="12" t="s">
        <v>27</v>
      </c>
      <c r="F121" s="14" t="n">
        <v>0.002</v>
      </c>
      <c r="G121" s="16"/>
      <c r="I121" s="17" t="n">
        <v>112.0</v>
      </c>
      <c r="J121" s="18" t="n">
        <v>4.0</v>
      </c>
    </row>
    <row r="122" ht="42.0" customHeight="true">
      <c r="A122" s="10"/>
      <c r="B122" s="11"/>
      <c r="C122" s="11"/>
      <c r="D122" s="11" t="s">
        <v>33</v>
      </c>
      <c r="E122" s="12" t="s">
        <v>27</v>
      </c>
      <c r="F122" s="14" t="n">
        <v>0.002</v>
      </c>
      <c r="G122" s="16"/>
      <c r="I122" s="17" t="n">
        <v>113.0</v>
      </c>
      <c r="J122" s="18" t="n">
        <v>4.0</v>
      </c>
    </row>
    <row r="123" ht="42.0" customHeight="true">
      <c r="A123" s="10"/>
      <c r="B123" s="11" t="s">
        <v>86</v>
      </c>
      <c r="C123" s="11"/>
      <c r="D123" s="11"/>
      <c r="E123" s="12" t="s">
        <v>13</v>
      </c>
      <c r="F123" s="13" t="n">
        <v>1.0</v>
      </c>
      <c r="G123" s="15">
        <f>G124+G126</f>
      </c>
      <c r="I123" s="17" t="n">
        <v>114.0</v>
      </c>
      <c r="J123" s="18" t="n">
        <v>2.0</v>
      </c>
    </row>
    <row r="124" ht="42.0" customHeight="true">
      <c r="A124" s="10"/>
      <c r="B124" s="11"/>
      <c r="C124" s="11" t="s">
        <v>35</v>
      </c>
      <c r="D124" s="11"/>
      <c r="E124" s="12" t="s">
        <v>13</v>
      </c>
      <c r="F124" s="13" t="n">
        <v>1.0</v>
      </c>
      <c r="G124" s="15">
        <f>G125</f>
      </c>
      <c r="I124" s="17" t="n">
        <v>115.0</v>
      </c>
      <c r="J124" s="18" t="n">
        <v>3.0</v>
      </c>
    </row>
    <row r="125" ht="42.0" customHeight="true">
      <c r="A125" s="10"/>
      <c r="B125" s="11"/>
      <c r="C125" s="11"/>
      <c r="D125" s="11" t="s">
        <v>87</v>
      </c>
      <c r="E125" s="12" t="s">
        <v>88</v>
      </c>
      <c r="F125" s="13" t="n">
        <v>20.0</v>
      </c>
      <c r="G125" s="16"/>
      <c r="I125" s="17" t="n">
        <v>116.0</v>
      </c>
      <c r="J125" s="18" t="n">
        <v>4.0</v>
      </c>
    </row>
    <row r="126" ht="42.0" customHeight="true">
      <c r="A126" s="10"/>
      <c r="B126" s="11"/>
      <c r="C126" s="11" t="s">
        <v>37</v>
      </c>
      <c r="D126" s="11"/>
      <c r="E126" s="12" t="s">
        <v>13</v>
      </c>
      <c r="F126" s="13" t="n">
        <v>1.0</v>
      </c>
      <c r="G126" s="15">
        <f>G127</f>
      </c>
      <c r="I126" s="17" t="n">
        <v>117.0</v>
      </c>
      <c r="J126" s="18" t="n">
        <v>3.0</v>
      </c>
    </row>
    <row r="127" ht="42.0" customHeight="true">
      <c r="A127" s="10"/>
      <c r="B127" s="11"/>
      <c r="C127" s="11"/>
      <c r="D127" s="11" t="s">
        <v>38</v>
      </c>
      <c r="E127" s="12" t="s">
        <v>39</v>
      </c>
      <c r="F127" s="13" t="n">
        <v>10.0</v>
      </c>
      <c r="G127" s="16"/>
      <c r="I127" s="17" t="n">
        <v>118.0</v>
      </c>
      <c r="J127" s="18" t="n">
        <v>4.0</v>
      </c>
    </row>
    <row r="128" ht="42.0" customHeight="true">
      <c r="A128" s="10" t="s">
        <v>68</v>
      </c>
      <c r="B128" s="11"/>
      <c r="C128" s="11"/>
      <c r="D128" s="11"/>
      <c r="E128" s="12" t="s">
        <v>13</v>
      </c>
      <c r="F128" s="13" t="n">
        <v>1.0</v>
      </c>
      <c r="G128" s="15">
        <f>G105+G112+G118+G123</f>
      </c>
      <c r="I128" s="17" t="n">
        <v>119.0</v>
      </c>
      <c r="J128" s="18"/>
    </row>
    <row r="129" ht="42.0" customHeight="true">
      <c r="A129" s="10" t="s">
        <v>69</v>
      </c>
      <c r="B129" s="11"/>
      <c r="C129" s="11"/>
      <c r="D129" s="11"/>
      <c r="E129" s="12" t="s">
        <v>13</v>
      </c>
      <c r="F129" s="13" t="n">
        <v>1.0</v>
      </c>
      <c r="G129" s="15">
        <f>G130</f>
      </c>
      <c r="I129" s="17" t="n">
        <v>120.0</v>
      </c>
      <c r="J129" s="18" t="n">
        <v>200.0</v>
      </c>
    </row>
    <row r="130" ht="42.0" customHeight="true">
      <c r="A130" s="10"/>
      <c r="B130" s="11" t="s">
        <v>70</v>
      </c>
      <c r="C130" s="11"/>
      <c r="D130" s="11"/>
      <c r="E130" s="12" t="s">
        <v>13</v>
      </c>
      <c r="F130" s="13" t="n">
        <v>1.0</v>
      </c>
      <c r="G130" s="16"/>
      <c r="I130" s="17" t="n">
        <v>121.0</v>
      </c>
      <c r="J130" s="18"/>
    </row>
    <row r="131" ht="42.0" customHeight="true">
      <c r="A131" s="10" t="s">
        <v>71</v>
      </c>
      <c r="B131" s="11"/>
      <c r="C131" s="11"/>
      <c r="D131" s="11"/>
      <c r="E131" s="12" t="s">
        <v>13</v>
      </c>
      <c r="F131" s="13" t="n">
        <v>1.0</v>
      </c>
      <c r="G131" s="15">
        <f>G128+G129</f>
      </c>
      <c r="I131" s="17" t="n">
        <v>122.0</v>
      </c>
      <c r="J131" s="18"/>
    </row>
    <row r="132" ht="42.0" customHeight="true">
      <c r="A132" s="10"/>
      <c r="B132" s="11" t="s">
        <v>72</v>
      </c>
      <c r="C132" s="11"/>
      <c r="D132" s="11"/>
      <c r="E132" s="12" t="s">
        <v>13</v>
      </c>
      <c r="F132" s="13" t="n">
        <v>1.0</v>
      </c>
      <c r="G132" s="16"/>
      <c r="I132" s="17" t="n">
        <v>123.0</v>
      </c>
      <c r="J132" s="18" t="n">
        <v>210.0</v>
      </c>
    </row>
    <row r="133" ht="42.0" customHeight="true">
      <c r="A133" s="10" t="s">
        <v>73</v>
      </c>
      <c r="B133" s="11"/>
      <c r="C133" s="11"/>
      <c r="D133" s="11"/>
      <c r="E133" s="12" t="s">
        <v>13</v>
      </c>
      <c r="F133" s="13" t="n">
        <v>1.0</v>
      </c>
      <c r="G133" s="15">
        <f>G128+G129+G132</f>
      </c>
      <c r="I133" s="17" t="n">
        <v>124.0</v>
      </c>
      <c r="J133" s="18"/>
    </row>
    <row r="134" ht="42.0" customHeight="true">
      <c r="A134" s="10"/>
      <c r="B134" s="11" t="s">
        <v>74</v>
      </c>
      <c r="C134" s="11"/>
      <c r="D134" s="11"/>
      <c r="E134" s="12" t="s">
        <v>13</v>
      </c>
      <c r="F134" s="13" t="n">
        <v>1.0</v>
      </c>
      <c r="G134" s="16"/>
      <c r="I134" s="17" t="n">
        <v>125.0</v>
      </c>
      <c r="J134" s="18" t="n">
        <v>220.0</v>
      </c>
    </row>
    <row r="135" ht="42.0" customHeight="true">
      <c r="A135" s="10" t="s">
        <v>75</v>
      </c>
      <c r="B135" s="11"/>
      <c r="C135" s="11"/>
      <c r="D135" s="11"/>
      <c r="E135" s="12" t="s">
        <v>13</v>
      </c>
      <c r="F135" s="13" t="n">
        <v>1.0</v>
      </c>
      <c r="G135" s="15">
        <f>G133+G134</f>
      </c>
      <c r="I135" s="17" t="n">
        <v>126.0</v>
      </c>
      <c r="J135" s="18"/>
    </row>
    <row r="136" ht="42.0" customHeight="true">
      <c r="A136" s="10" t="s">
        <v>89</v>
      </c>
      <c r="B136" s="11"/>
      <c r="C136" s="11"/>
      <c r="D136" s="11"/>
      <c r="E136" s="12" t="s">
        <v>13</v>
      </c>
      <c r="F136" s="13" t="n">
        <v>1.0</v>
      </c>
      <c r="G136" s="15">
        <f>G96+G128</f>
      </c>
      <c r="I136" s="17" t="n">
        <v>127.0</v>
      </c>
      <c r="J136" s="18" t="n">
        <v>20.0</v>
      </c>
    </row>
    <row r="137" ht="42.0" customHeight="true">
      <c r="A137" s="10" t="s">
        <v>90</v>
      </c>
      <c r="B137" s="11"/>
      <c r="C137" s="11"/>
      <c r="D137" s="11"/>
      <c r="E137" s="12" t="s">
        <v>13</v>
      </c>
      <c r="F137" s="13" t="n">
        <v>1.0</v>
      </c>
      <c r="G137" s="15">
        <f>G103+G135</f>
      </c>
      <c r="I137" s="17" t="n">
        <v>128.0</v>
      </c>
      <c r="J137" s="18" t="n">
        <v>30.0</v>
      </c>
    </row>
    <row r="138" ht="42.0" customHeight="true">
      <c r="A138" s="19" t="s">
        <v>91</v>
      </c>
      <c r="B138" s="20"/>
      <c r="C138" s="20"/>
      <c r="D138" s="20"/>
      <c r="E138" s="21" t="s">
        <v>92</v>
      </c>
      <c r="F138" s="22" t="s">
        <v>92</v>
      </c>
      <c r="G138" s="24">
        <f>G137</f>
      </c>
      <c r="I138" s="26" t="n">
        <v>129.0</v>
      </c>
      <c r="J1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D20"/>
    <mergeCell ref="C21:D21"/>
    <mergeCell ref="D22"/>
    <mergeCell ref="D23"/>
    <mergeCell ref="C24:D24"/>
    <mergeCell ref="D25"/>
    <mergeCell ref="B26:D26"/>
    <mergeCell ref="C27:D27"/>
    <mergeCell ref="D28"/>
    <mergeCell ref="D29"/>
    <mergeCell ref="B30:D30"/>
    <mergeCell ref="C31:D31"/>
    <mergeCell ref="D32"/>
    <mergeCell ref="C33:D33"/>
    <mergeCell ref="D34"/>
    <mergeCell ref="B35:D35"/>
    <mergeCell ref="C36:D36"/>
    <mergeCell ref="D37"/>
    <mergeCell ref="D38"/>
    <mergeCell ref="D39"/>
    <mergeCell ref="D40"/>
    <mergeCell ref="D41"/>
    <mergeCell ref="D42"/>
    <mergeCell ref="C43:D43"/>
    <mergeCell ref="D44"/>
    <mergeCell ref="D45"/>
    <mergeCell ref="C46:D46"/>
    <mergeCell ref="D47"/>
    <mergeCell ref="D48"/>
    <mergeCell ref="C49:D49"/>
    <mergeCell ref="D50"/>
    <mergeCell ref="D51"/>
    <mergeCell ref="C52:D52"/>
    <mergeCell ref="D53"/>
    <mergeCell ref="D54"/>
    <mergeCell ref="C55:D55"/>
    <mergeCell ref="D56"/>
    <mergeCell ref="B57:D57"/>
    <mergeCell ref="C58:D58"/>
    <mergeCell ref="D59"/>
    <mergeCell ref="D60"/>
    <mergeCell ref="D61"/>
    <mergeCell ref="D62"/>
    <mergeCell ref="B63:D63"/>
    <mergeCell ref="C64:D64"/>
    <mergeCell ref="D65"/>
    <mergeCell ref="C66:D66"/>
    <mergeCell ref="D67"/>
    <mergeCell ref="B68:D68"/>
    <mergeCell ref="C69:D69"/>
    <mergeCell ref="D70"/>
    <mergeCell ref="D71"/>
    <mergeCell ref="D72"/>
    <mergeCell ref="D73"/>
    <mergeCell ref="D74"/>
    <mergeCell ref="D75"/>
    <mergeCell ref="D76"/>
    <mergeCell ref="C77:D77"/>
    <mergeCell ref="D78"/>
    <mergeCell ref="D79"/>
    <mergeCell ref="C80:D80"/>
    <mergeCell ref="D81"/>
    <mergeCell ref="C82:D82"/>
    <mergeCell ref="D83"/>
    <mergeCell ref="D84"/>
    <mergeCell ref="D85"/>
    <mergeCell ref="D86"/>
    <mergeCell ref="B87:D87"/>
    <mergeCell ref="C88:D88"/>
    <mergeCell ref="D89"/>
    <mergeCell ref="D90"/>
    <mergeCell ref="B91:D91"/>
    <mergeCell ref="C92:D92"/>
    <mergeCell ref="D93"/>
    <mergeCell ref="C94:D94"/>
    <mergeCell ref="D95"/>
    <mergeCell ref="A96:D96"/>
    <mergeCell ref="A97:D97"/>
    <mergeCell ref="B98:D98"/>
    <mergeCell ref="A99:D99"/>
    <mergeCell ref="B100:D100"/>
    <mergeCell ref="A101:D101"/>
    <mergeCell ref="B102:D102"/>
    <mergeCell ref="A103:D103"/>
    <mergeCell ref="A104:D104"/>
    <mergeCell ref="B105:D105"/>
    <mergeCell ref="C106:D106"/>
    <mergeCell ref="D107"/>
    <mergeCell ref="C108:D108"/>
    <mergeCell ref="D109"/>
    <mergeCell ref="C110:D110"/>
    <mergeCell ref="D111"/>
    <mergeCell ref="B112:D112"/>
    <mergeCell ref="C113:D113"/>
    <mergeCell ref="D114"/>
    <mergeCell ref="D115"/>
    <mergeCell ref="D116"/>
    <mergeCell ref="D117"/>
    <mergeCell ref="B118:D118"/>
    <mergeCell ref="C119:D119"/>
    <mergeCell ref="D120"/>
    <mergeCell ref="D121"/>
    <mergeCell ref="D122"/>
    <mergeCell ref="B123:D123"/>
    <mergeCell ref="C124:D124"/>
    <mergeCell ref="D125"/>
    <mergeCell ref="C126:D126"/>
    <mergeCell ref="D127"/>
    <mergeCell ref="A128:D128"/>
    <mergeCell ref="A129:D129"/>
    <mergeCell ref="B130:D130"/>
    <mergeCell ref="A131:D131"/>
    <mergeCell ref="B132:D132"/>
    <mergeCell ref="A133:D133"/>
    <mergeCell ref="B134:D134"/>
    <mergeCell ref="A135:D135"/>
    <mergeCell ref="A136:D136"/>
    <mergeCell ref="A137:D137"/>
    <mergeCell ref="A138:D1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2024-05-31T06:05:24Z</dcterms:created>
  <dc:creator>Apache POI</dc:creator>
</cp:coreProperties>
</file>